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3a887aa8971a78/Desktop/FINANCES 2025-26/CASHBOOK/"/>
    </mc:Choice>
  </mc:AlternateContent>
  <xr:revisionPtr revIDLastSave="271" documentId="8_{60A8A6BB-728F-4B09-8D4C-F11D1AED3304}" xr6:coauthVersionLast="47" xr6:coauthVersionMax="47" xr10:uidLastSave="{1C1DFD56-302D-4E82-9E38-3676CCB236AA}"/>
  <bookViews>
    <workbookView xWindow="-110" yWindow="-110" windowWidth="19420" windowHeight="10300" activeTab="1" xr2:uid="{00000000-000D-0000-FFFF-FFFF00000000}"/>
  </bookViews>
  <sheets>
    <sheet name="pground" sheetId="2" r:id="rId1"/>
    <sheet name="curren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D44" i="1"/>
  <c r="C44" i="1"/>
  <c r="L44" i="1"/>
  <c r="K44" i="1"/>
  <c r="R44" i="1"/>
  <c r="Q44" i="1"/>
  <c r="P44" i="1"/>
  <c r="O44" i="1"/>
  <c r="N44" i="1"/>
  <c r="M44" i="1"/>
  <c r="H44" i="1"/>
  <c r="E49" i="1"/>
  <c r="S44" i="1" l="1"/>
  <c r="E7" i="1"/>
</calcChain>
</file>

<file path=xl/sharedStrings.xml><?xml version="1.0" encoding="utf-8"?>
<sst xmlns="http://schemas.openxmlformats.org/spreadsheetml/2006/main" count="145" uniqueCount="89">
  <si>
    <t>INGWORTH PARISH COUNCIL</t>
  </si>
  <si>
    <t>Date</t>
  </si>
  <si>
    <t>NNDC</t>
  </si>
  <si>
    <t>Voucher</t>
  </si>
  <si>
    <t>Colin Studholme</t>
  </si>
  <si>
    <t>Precept</t>
  </si>
  <si>
    <t>Zurich</t>
  </si>
  <si>
    <t>NALC</t>
  </si>
  <si>
    <t>Bank Charges</t>
  </si>
  <si>
    <t>Reading Room</t>
  </si>
  <si>
    <t>INCOME</t>
  </si>
  <si>
    <t>EXPENDITURE</t>
  </si>
  <si>
    <t>Receipts</t>
  </si>
  <si>
    <t>Payments</t>
  </si>
  <si>
    <t>Supplier</t>
  </si>
  <si>
    <t>Detail</t>
  </si>
  <si>
    <t>Other In</t>
  </si>
  <si>
    <t>Other</t>
  </si>
  <si>
    <t>Allow ance</t>
  </si>
  <si>
    <t>Grounds Maint enance</t>
  </si>
  <si>
    <t>Play Ground</t>
  </si>
  <si>
    <t>1st April</t>
  </si>
  <si>
    <t>Balance</t>
  </si>
  <si>
    <t>Current Account</t>
  </si>
  <si>
    <t>Opening Balance</t>
  </si>
  <si>
    <t>Instant Access Account</t>
  </si>
  <si>
    <t>30th April</t>
  </si>
  <si>
    <t>Jo Boxall</t>
  </si>
  <si>
    <t>25th June</t>
  </si>
  <si>
    <t>30th June</t>
  </si>
  <si>
    <t>Unity Trust Bank</t>
  </si>
  <si>
    <t>Chairman…...............................................................</t>
  </si>
  <si>
    <t>RFO….......................................................................</t>
  </si>
  <si>
    <t>Total in Bank</t>
  </si>
  <si>
    <t>Belinda Northey</t>
  </si>
  <si>
    <t>Tax</t>
  </si>
  <si>
    <t>Instant Access Acc</t>
  </si>
  <si>
    <t>Salary (net)</t>
  </si>
  <si>
    <t>Green Waste Bin (Annual)</t>
  </si>
  <si>
    <t>7th April</t>
  </si>
  <si>
    <t>Annual Subscription</t>
  </si>
  <si>
    <t>23rd April</t>
  </si>
  <si>
    <t>Valda</t>
  </si>
  <si>
    <t>Electricity</t>
  </si>
  <si>
    <t xml:space="preserve">25th April </t>
  </si>
  <si>
    <t>Precept (1st Instalment)</t>
  </si>
  <si>
    <t>Charges</t>
  </si>
  <si>
    <t>23rd May</t>
  </si>
  <si>
    <t>29th May</t>
  </si>
  <si>
    <t>Salary/Allowance</t>
  </si>
  <si>
    <t>30th May</t>
  </si>
  <si>
    <t>Internal Audit fee</t>
  </si>
  <si>
    <t>Robert Slaughter</t>
  </si>
  <si>
    <t>Insurance renewal</t>
  </si>
  <si>
    <t>31st May</t>
  </si>
  <si>
    <t>23rd June</t>
  </si>
  <si>
    <t>26th June</t>
  </si>
  <si>
    <t>APM expenses</t>
  </si>
  <si>
    <t>Interest</t>
  </si>
  <si>
    <t>TOTAL</t>
  </si>
  <si>
    <t>Grass Cutting 2043 &amp; 2047</t>
  </si>
  <si>
    <t>Bin Labels</t>
  </si>
  <si>
    <t>1st April 25</t>
  </si>
  <si>
    <t>23rd July</t>
  </si>
  <si>
    <t>25th July</t>
  </si>
  <si>
    <t>31st July</t>
  </si>
  <si>
    <t>Date:…..............................</t>
  </si>
  <si>
    <t>Date: …..............................</t>
  </si>
  <si>
    <t>26th Aug</t>
  </si>
  <si>
    <t>29th Aug</t>
  </si>
  <si>
    <t>NPTS</t>
  </si>
  <si>
    <t>Training</t>
  </si>
  <si>
    <t>HMRC</t>
  </si>
  <si>
    <t>First quarter tax</t>
  </si>
  <si>
    <t>Stationery</t>
  </si>
  <si>
    <t>Website support</t>
  </si>
  <si>
    <t>31st Aug</t>
  </si>
  <si>
    <t>Grass Cutting 2064 &amp; 2076</t>
  </si>
  <si>
    <t>BALANCE</t>
  </si>
  <si>
    <t>CASH BOOK 1ST APRIL - 30th SEPTEMBER  2025</t>
  </si>
  <si>
    <t>1st Sept</t>
  </si>
  <si>
    <t>VAT Refund</t>
  </si>
  <si>
    <t>23rd Sept</t>
  </si>
  <si>
    <t>29th Sept</t>
  </si>
  <si>
    <t>Autumn Seminar</t>
  </si>
  <si>
    <t>30th Sept</t>
  </si>
  <si>
    <t>Precept (2nd Instalment)</t>
  </si>
  <si>
    <t>Bank Reconciliation 30th September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</si>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</sst>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6" fontId="0" fillId="0" borderId="0" xfId="0" applyNumberFormat="1"/>
    <xf numFmtId="0" fontId="2" fillId="0" borderId="0" xfId="0" applyFont="1"/>
    <xf numFmtId="0" fontId="0" fillId="0" borderId="0" xfId="0" quotePrefix="1"/>
    <xf numFmtId="0" fontId="0" fillId="0" borderId="1" xfId="0" applyBorder="1"/>
    <xf numFmtId="0" fontId="0" fillId="0" borderId="2" xfId="0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wrapText="1"/>
    </xf>
    <xf numFmtId="17" fontId="0" fillId="0" borderId="0" xfId="0" applyNumberFormat="1"/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3" xfId="0" applyFill="1" applyBorder="1"/>
    <xf numFmtId="0" fontId="0" fillId="0" borderId="15" xfId="0" applyBorder="1"/>
    <xf numFmtId="0" fontId="1" fillId="0" borderId="1" xfId="0" applyFont="1" applyBorder="1"/>
    <xf numFmtId="0" fontId="0" fillId="0" borderId="16" xfId="0" applyBorder="1"/>
    <xf numFmtId="0" fontId="0" fillId="0" borderId="9" xfId="0" applyBorder="1"/>
    <xf numFmtId="0" fontId="1" fillId="0" borderId="3" xfId="0" applyFont="1" applyBorder="1"/>
    <xf numFmtId="0" fontId="0" fillId="0" borderId="13" xfId="0" applyBorder="1" applyAlignment="1">
      <alignment wrapText="1"/>
    </xf>
    <xf numFmtId="0" fontId="0" fillId="0" borderId="17" xfId="0" applyBorder="1"/>
    <xf numFmtId="0" fontId="1" fillId="0" borderId="18" xfId="0" applyFont="1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0" fontId="1" fillId="0" borderId="23" xfId="0" applyFont="1" applyBorder="1"/>
    <xf numFmtId="0" fontId="1" fillId="0" borderId="24" xfId="0" applyFont="1" applyBorder="1"/>
    <xf numFmtId="0" fontId="0" fillId="0" borderId="23" xfId="0" applyBorder="1"/>
    <xf numFmtId="0" fontId="0" fillId="0" borderId="19" xfId="0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 applyAlignment="1">
      <alignment wrapText="1"/>
    </xf>
    <xf numFmtId="0" fontId="1" fillId="0" borderId="11" xfId="0" applyFont="1" applyBorder="1"/>
    <xf numFmtId="0" fontId="0" fillId="0" borderId="26" xfId="0" applyBorder="1"/>
    <xf numFmtId="0" fontId="1" fillId="0" borderId="12" xfId="0" applyFont="1" applyBorder="1" applyAlignment="1">
      <alignment wrapText="1"/>
    </xf>
    <xf numFmtId="0" fontId="1" fillId="0" borderId="29" xfId="0" applyFont="1" applyBorder="1"/>
    <xf numFmtId="0" fontId="1" fillId="0" borderId="6" xfId="0" applyFont="1" applyBorder="1"/>
    <xf numFmtId="0" fontId="0" fillId="0" borderId="3" xfId="0" applyFill="1" applyBorder="1"/>
    <xf numFmtId="0" fontId="0" fillId="0" borderId="11" xfId="0" applyFill="1" applyBorder="1"/>
    <xf numFmtId="0" fontId="0" fillId="0" borderId="16" xfId="0" applyFill="1" applyBorder="1"/>
    <xf numFmtId="0" fontId="0" fillId="0" borderId="7" xfId="0" applyFill="1" applyBorder="1"/>
    <xf numFmtId="0" fontId="0" fillId="0" borderId="27" xfId="0" applyFill="1" applyBorder="1"/>
    <xf numFmtId="0" fontId="0" fillId="0" borderId="8" xfId="0" applyFill="1" applyBorder="1"/>
    <xf numFmtId="0" fontId="0" fillId="0" borderId="28" xfId="0" applyFill="1" applyBorder="1"/>
    <xf numFmtId="0" fontId="0" fillId="0" borderId="25" xfId="0" applyFill="1" applyBorder="1"/>
    <xf numFmtId="0" fontId="0" fillId="0" borderId="25" xfId="0" applyFill="1" applyBorder="1" applyAlignment="1">
      <alignment wrapText="1"/>
    </xf>
    <xf numFmtId="0" fontId="0" fillId="0" borderId="22" xfId="0" applyFill="1" applyBorder="1"/>
    <xf numFmtId="0" fontId="0" fillId="0" borderId="0" xfId="0" applyFill="1"/>
    <xf numFmtId="0" fontId="5" fillId="2" borderId="1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4C15-973B-450B-AC0B-8C6312585D0C}">
  <dimension ref="A4:C11"/>
  <sheetViews>
    <sheetView workbookViewId="0">
      <selection activeCell="F10" sqref="F10"/>
    </sheetView>
  </sheetViews>
  <sheetFormatPr defaultRowHeight="14.5" x14ac:dyDescent="0.35"/>
  <sheetData>
    <row r="4" spans="1:3" x14ac:dyDescent="0.35">
      <c r="B4" s="4"/>
      <c r="C4" s="4"/>
    </row>
    <row r="11" spans="1:3" x14ac:dyDescent="0.35">
      <c r="A11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tabSelected="1" topLeftCell="A27" zoomScale="93" zoomScaleNormal="100" workbookViewId="0">
      <selection activeCell="G46" sqref="G46"/>
    </sheetView>
  </sheetViews>
  <sheetFormatPr defaultRowHeight="14.5" x14ac:dyDescent="0.35"/>
  <cols>
    <col min="2" max="2" width="10.81640625" customWidth="1"/>
    <col min="3" max="3" width="8.90625" customWidth="1"/>
    <col min="4" max="4" width="9.1796875" customWidth="1"/>
    <col min="5" max="5" width="11.08984375" customWidth="1"/>
    <col min="6" max="6" width="17.1796875" customWidth="1"/>
    <col min="7" max="7" width="24.453125" customWidth="1"/>
    <col min="8" max="8" width="7.7265625" customWidth="1"/>
    <col min="9" max="10" width="8" customWidth="1"/>
    <col min="11" max="12" width="7.1796875" customWidth="1"/>
    <col min="13" max="13" width="6.81640625" customWidth="1"/>
    <col min="14" max="14" width="8.6328125" customWidth="1"/>
    <col min="15" max="15" width="8.26953125" customWidth="1"/>
    <col min="16" max="16" width="8.453125" customWidth="1"/>
    <col min="17" max="17" width="8.1796875" customWidth="1"/>
    <col min="18" max="18" width="7.81640625" customWidth="1"/>
  </cols>
  <sheetData>
    <row r="1" spans="1:18" x14ac:dyDescent="0.35">
      <c r="B1" s="1" t="s">
        <v>0</v>
      </c>
      <c r="C1" s="1"/>
      <c r="D1" s="1"/>
      <c r="E1" s="1"/>
      <c r="F1" s="1"/>
    </row>
    <row r="2" spans="1:18" ht="15" thickBot="1" x14ac:dyDescent="0.4">
      <c r="B2" s="1" t="s">
        <v>79</v>
      </c>
      <c r="C2" s="1"/>
      <c r="D2" s="1"/>
      <c r="E2" s="1"/>
      <c r="F2" s="1"/>
    </row>
    <row r="3" spans="1:18" x14ac:dyDescent="0.35">
      <c r="H3" s="34" t="s">
        <v>10</v>
      </c>
      <c r="I3" s="38"/>
      <c r="J3" s="48"/>
      <c r="K3" s="38" t="s">
        <v>11</v>
      </c>
      <c r="L3" s="38"/>
      <c r="M3" s="39"/>
      <c r="N3" s="40"/>
      <c r="O3" s="40"/>
      <c r="P3" s="40"/>
      <c r="Q3" s="40"/>
      <c r="R3" s="41"/>
    </row>
    <row r="4" spans="1:18" ht="43.5" x14ac:dyDescent="0.35">
      <c r="A4" s="31" t="s">
        <v>3</v>
      </c>
      <c r="B4" s="31" t="s">
        <v>1</v>
      </c>
      <c r="C4" s="31" t="s">
        <v>12</v>
      </c>
      <c r="D4" s="31" t="s">
        <v>13</v>
      </c>
      <c r="E4" s="31" t="s">
        <v>22</v>
      </c>
      <c r="F4" s="31" t="s">
        <v>14</v>
      </c>
      <c r="G4" s="28" t="s">
        <v>15</v>
      </c>
      <c r="H4" s="42" t="s">
        <v>5</v>
      </c>
      <c r="I4" s="45" t="s">
        <v>16</v>
      </c>
      <c r="J4" s="49" t="s">
        <v>88</v>
      </c>
      <c r="K4" s="47" t="s">
        <v>37</v>
      </c>
      <c r="L4" s="44" t="s">
        <v>35</v>
      </c>
      <c r="M4" s="44" t="s">
        <v>18</v>
      </c>
      <c r="N4" s="44" t="s">
        <v>19</v>
      </c>
      <c r="O4" s="44" t="s">
        <v>9</v>
      </c>
      <c r="P4" s="44" t="s">
        <v>20</v>
      </c>
      <c r="Q4" s="44" t="s">
        <v>8</v>
      </c>
      <c r="R4" s="43" t="s">
        <v>17</v>
      </c>
    </row>
    <row r="5" spans="1:18" x14ac:dyDescent="0.35">
      <c r="A5" s="10"/>
      <c r="B5" s="10" t="s">
        <v>62</v>
      </c>
      <c r="C5" s="10"/>
      <c r="D5" s="10"/>
      <c r="E5" s="10">
        <v>871.81</v>
      </c>
      <c r="F5" s="10" t="s">
        <v>24</v>
      </c>
      <c r="G5" s="5" t="s">
        <v>23</v>
      </c>
      <c r="H5" s="30"/>
      <c r="I5" s="20"/>
      <c r="J5" s="16"/>
      <c r="K5" s="21"/>
      <c r="L5" s="11"/>
      <c r="M5" s="11"/>
      <c r="N5" s="11"/>
      <c r="O5" s="11"/>
      <c r="P5" s="11"/>
      <c r="Q5" s="12"/>
      <c r="R5" s="35"/>
    </row>
    <row r="6" spans="1:18" x14ac:dyDescent="0.35">
      <c r="A6" s="10"/>
      <c r="B6" s="10"/>
      <c r="C6" s="10"/>
      <c r="D6" s="10"/>
      <c r="E6" s="10">
        <v>8922.82</v>
      </c>
      <c r="F6" s="10" t="s">
        <v>24</v>
      </c>
      <c r="G6" s="5" t="s">
        <v>25</v>
      </c>
      <c r="H6" s="30"/>
      <c r="I6" s="20"/>
      <c r="J6" s="16"/>
      <c r="K6" s="21"/>
      <c r="L6" s="11"/>
      <c r="M6" s="11"/>
      <c r="N6" s="11"/>
      <c r="O6" s="11"/>
      <c r="P6" s="11"/>
      <c r="Q6" s="12"/>
      <c r="R6" s="35"/>
    </row>
    <row r="7" spans="1:18" ht="15" thickBot="1" x14ac:dyDescent="0.4">
      <c r="A7" s="10"/>
      <c r="B7" s="10"/>
      <c r="C7" s="10"/>
      <c r="D7" s="10"/>
      <c r="E7" s="27">
        <f>SUM(E5:E6)</f>
        <v>9794.6299999999992</v>
      </c>
      <c r="F7" s="10" t="s">
        <v>59</v>
      </c>
      <c r="G7" s="5"/>
      <c r="H7" s="30"/>
      <c r="I7" s="20"/>
      <c r="J7" s="16"/>
      <c r="K7" s="21"/>
      <c r="L7" s="11"/>
      <c r="M7" s="11"/>
      <c r="N7" s="11"/>
      <c r="O7" s="11"/>
      <c r="P7" s="11"/>
      <c r="Q7" s="12"/>
      <c r="R7" s="35"/>
    </row>
    <row r="8" spans="1:18" ht="15" thickTop="1" x14ac:dyDescent="0.35">
      <c r="A8" s="10">
        <v>1</v>
      </c>
      <c r="B8" s="10" t="s">
        <v>21</v>
      </c>
      <c r="C8" s="10">
        <v>0</v>
      </c>
      <c r="D8" s="10">
        <v>65</v>
      </c>
      <c r="E8" s="11">
        <v>9729.6299999999992</v>
      </c>
      <c r="F8" s="10" t="s">
        <v>2</v>
      </c>
      <c r="G8" s="5" t="s">
        <v>38</v>
      </c>
      <c r="H8" s="30">
        <v>0</v>
      </c>
      <c r="I8" s="20">
        <v>0</v>
      </c>
      <c r="J8" s="16"/>
      <c r="K8" s="2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>
        <v>0</v>
      </c>
      <c r="R8" s="35">
        <v>65</v>
      </c>
    </row>
    <row r="9" spans="1:18" x14ac:dyDescent="0.35">
      <c r="A9" s="10">
        <v>2</v>
      </c>
      <c r="B9" s="10" t="s">
        <v>39</v>
      </c>
      <c r="C9" s="10">
        <v>0</v>
      </c>
      <c r="D9" s="10">
        <v>96.74</v>
      </c>
      <c r="E9" s="10">
        <v>9632.89</v>
      </c>
      <c r="F9" s="10" t="s">
        <v>7</v>
      </c>
      <c r="G9" s="5" t="s">
        <v>40</v>
      </c>
      <c r="H9" s="30">
        <v>0</v>
      </c>
      <c r="I9" s="20">
        <v>0</v>
      </c>
      <c r="J9" s="16"/>
      <c r="K9" s="2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2">
        <v>0</v>
      </c>
      <c r="R9" s="35">
        <v>96.74</v>
      </c>
    </row>
    <row r="10" spans="1:18" x14ac:dyDescent="0.35">
      <c r="A10" s="10">
        <v>3</v>
      </c>
      <c r="B10" s="10" t="s">
        <v>41</v>
      </c>
      <c r="C10" s="10">
        <v>0</v>
      </c>
      <c r="D10" s="10">
        <v>12.28</v>
      </c>
      <c r="E10" s="10">
        <v>9620.61</v>
      </c>
      <c r="F10" s="10" t="s">
        <v>42</v>
      </c>
      <c r="G10" s="5" t="s">
        <v>43</v>
      </c>
      <c r="H10" s="30">
        <v>0</v>
      </c>
      <c r="I10" s="20">
        <v>0</v>
      </c>
      <c r="J10" s="16"/>
      <c r="K10" s="21">
        <v>0</v>
      </c>
      <c r="L10" s="11">
        <v>0</v>
      </c>
      <c r="M10" s="11">
        <v>0</v>
      </c>
      <c r="N10" s="11">
        <v>0</v>
      </c>
      <c r="O10" s="11">
        <v>12.28</v>
      </c>
      <c r="P10" s="11">
        <v>0</v>
      </c>
      <c r="Q10" s="12">
        <v>0</v>
      </c>
      <c r="R10" s="35">
        <v>0</v>
      </c>
    </row>
    <row r="11" spans="1:18" x14ac:dyDescent="0.35">
      <c r="A11" s="10">
        <v>4</v>
      </c>
      <c r="B11" s="10" t="s">
        <v>44</v>
      </c>
      <c r="C11" s="10">
        <v>0</v>
      </c>
      <c r="D11" s="10">
        <v>108.03</v>
      </c>
      <c r="E11" s="10">
        <v>9512.58</v>
      </c>
      <c r="F11" s="10" t="s">
        <v>4</v>
      </c>
      <c r="G11" s="5" t="s">
        <v>49</v>
      </c>
      <c r="H11" s="30">
        <v>0</v>
      </c>
      <c r="I11" s="20">
        <v>0</v>
      </c>
      <c r="J11" s="16"/>
      <c r="K11" s="21">
        <v>108.03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2">
        <v>0</v>
      </c>
      <c r="R11" s="35">
        <v>0</v>
      </c>
    </row>
    <row r="12" spans="1:18" x14ac:dyDescent="0.35">
      <c r="A12" s="10">
        <v>5</v>
      </c>
      <c r="B12" s="10" t="s">
        <v>26</v>
      </c>
      <c r="C12" s="10">
        <v>1420</v>
      </c>
      <c r="D12" s="10">
        <v>0</v>
      </c>
      <c r="E12" s="10">
        <v>10932.58</v>
      </c>
      <c r="F12" s="10" t="s">
        <v>2</v>
      </c>
      <c r="G12" s="5" t="s">
        <v>45</v>
      </c>
      <c r="H12" s="30">
        <v>1420</v>
      </c>
      <c r="I12" s="20">
        <v>0</v>
      </c>
      <c r="J12" s="16"/>
      <c r="K12" s="2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2">
        <v>0</v>
      </c>
      <c r="R12" s="35">
        <v>0</v>
      </c>
    </row>
    <row r="13" spans="1:18" x14ac:dyDescent="0.35">
      <c r="A13" s="10">
        <v>6</v>
      </c>
      <c r="B13" s="10" t="s">
        <v>26</v>
      </c>
      <c r="C13" s="10">
        <v>0</v>
      </c>
      <c r="D13" s="10">
        <v>6</v>
      </c>
      <c r="E13" s="10">
        <v>10926.58</v>
      </c>
      <c r="F13" s="10" t="s">
        <v>30</v>
      </c>
      <c r="G13" s="5" t="s">
        <v>46</v>
      </c>
      <c r="H13" s="30">
        <v>0</v>
      </c>
      <c r="I13" s="20">
        <v>0</v>
      </c>
      <c r="J13" s="16"/>
      <c r="K13" s="2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2">
        <v>6</v>
      </c>
      <c r="R13" s="35">
        <v>0</v>
      </c>
    </row>
    <row r="14" spans="1:18" x14ac:dyDescent="0.35">
      <c r="A14" s="10">
        <v>7</v>
      </c>
      <c r="B14" s="10" t="s">
        <v>47</v>
      </c>
      <c r="C14" s="10">
        <v>0</v>
      </c>
      <c r="D14" s="10">
        <v>8.35</v>
      </c>
      <c r="E14" s="10">
        <v>10918.23</v>
      </c>
      <c r="F14" s="10" t="s">
        <v>42</v>
      </c>
      <c r="G14" s="5" t="s">
        <v>43</v>
      </c>
      <c r="H14" s="30">
        <v>0</v>
      </c>
      <c r="I14" s="20">
        <v>0</v>
      </c>
      <c r="J14" s="16"/>
      <c r="K14" s="21">
        <v>0</v>
      </c>
      <c r="L14" s="11">
        <v>0</v>
      </c>
      <c r="M14" s="11">
        <v>0</v>
      </c>
      <c r="N14" s="11">
        <v>0</v>
      </c>
      <c r="O14" s="11">
        <v>8.35</v>
      </c>
      <c r="P14" s="11">
        <v>0</v>
      </c>
      <c r="Q14" s="12">
        <v>0</v>
      </c>
      <c r="R14" s="35">
        <v>0</v>
      </c>
    </row>
    <row r="15" spans="1:18" x14ac:dyDescent="0.35">
      <c r="A15" s="10">
        <v>8</v>
      </c>
      <c r="B15" s="10" t="s">
        <v>48</v>
      </c>
      <c r="C15" s="10">
        <v>0</v>
      </c>
      <c r="D15" s="10">
        <v>131.27000000000001</v>
      </c>
      <c r="E15" s="10">
        <v>10786.96</v>
      </c>
      <c r="F15" s="10" t="s">
        <v>4</v>
      </c>
      <c r="G15" s="5" t="s">
        <v>49</v>
      </c>
      <c r="H15" s="30">
        <v>0</v>
      </c>
      <c r="I15" s="20">
        <v>0</v>
      </c>
      <c r="J15" s="16"/>
      <c r="K15" s="21">
        <v>108.03</v>
      </c>
      <c r="L15" s="11">
        <v>0</v>
      </c>
      <c r="M15" s="11">
        <v>23.24</v>
      </c>
      <c r="N15" s="11">
        <v>0</v>
      </c>
      <c r="O15" s="11">
        <v>0</v>
      </c>
      <c r="P15" s="11">
        <v>0</v>
      </c>
      <c r="Q15" s="12">
        <v>0</v>
      </c>
      <c r="R15" s="35">
        <v>0</v>
      </c>
    </row>
    <row r="16" spans="1:18" x14ac:dyDescent="0.35">
      <c r="A16" s="10">
        <v>9</v>
      </c>
      <c r="B16" s="10" t="s">
        <v>50</v>
      </c>
      <c r="C16" s="10">
        <v>0</v>
      </c>
      <c r="D16" s="10">
        <v>28.73</v>
      </c>
      <c r="E16" s="10">
        <v>10758.23</v>
      </c>
      <c r="F16" s="10" t="s">
        <v>4</v>
      </c>
      <c r="G16" s="5" t="s">
        <v>61</v>
      </c>
      <c r="H16" s="30">
        <v>0</v>
      </c>
      <c r="I16" s="20">
        <v>0</v>
      </c>
      <c r="J16" s="16"/>
      <c r="K16" s="2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2">
        <v>0</v>
      </c>
      <c r="R16" s="35">
        <v>28.73</v>
      </c>
    </row>
    <row r="17" spans="1:18" x14ac:dyDescent="0.35">
      <c r="A17" s="10">
        <v>10</v>
      </c>
      <c r="B17" s="10" t="s">
        <v>50</v>
      </c>
      <c r="C17" s="10">
        <v>0</v>
      </c>
      <c r="D17" s="10">
        <v>50</v>
      </c>
      <c r="E17" s="10">
        <v>10708.23</v>
      </c>
      <c r="F17" s="10" t="s">
        <v>27</v>
      </c>
      <c r="G17" s="5" t="s">
        <v>51</v>
      </c>
      <c r="H17" s="30">
        <v>0</v>
      </c>
      <c r="I17" s="20">
        <v>0</v>
      </c>
      <c r="J17" s="16"/>
      <c r="K17" s="2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>
        <v>0</v>
      </c>
      <c r="R17" s="35">
        <v>50</v>
      </c>
    </row>
    <row r="18" spans="1:18" x14ac:dyDescent="0.35">
      <c r="A18" s="10">
        <v>11</v>
      </c>
      <c r="B18" s="10" t="s">
        <v>50</v>
      </c>
      <c r="C18" s="10">
        <v>0</v>
      </c>
      <c r="D18" s="10">
        <v>120</v>
      </c>
      <c r="E18" s="10">
        <v>10588.23</v>
      </c>
      <c r="F18" s="10" t="s">
        <v>52</v>
      </c>
      <c r="G18" s="5" t="s">
        <v>60</v>
      </c>
      <c r="H18" s="30">
        <v>0</v>
      </c>
      <c r="I18" s="20">
        <v>0</v>
      </c>
      <c r="J18" s="16"/>
      <c r="K18" s="21">
        <v>0</v>
      </c>
      <c r="L18" s="11">
        <v>0</v>
      </c>
      <c r="M18" s="11">
        <v>0</v>
      </c>
      <c r="N18" s="11">
        <v>120</v>
      </c>
      <c r="O18" s="11">
        <v>0</v>
      </c>
      <c r="P18" s="11">
        <v>0</v>
      </c>
      <c r="Q18" s="12">
        <v>0</v>
      </c>
      <c r="R18" s="35">
        <v>0</v>
      </c>
    </row>
    <row r="19" spans="1:18" x14ac:dyDescent="0.35">
      <c r="A19" s="10">
        <v>12</v>
      </c>
      <c r="B19" s="10" t="s">
        <v>50</v>
      </c>
      <c r="C19" s="10">
        <v>0</v>
      </c>
      <c r="D19" s="10">
        <v>214</v>
      </c>
      <c r="E19" s="10">
        <v>10374.23</v>
      </c>
      <c r="F19" s="10" t="s">
        <v>6</v>
      </c>
      <c r="G19" s="5" t="s">
        <v>53</v>
      </c>
      <c r="H19" s="30">
        <v>0</v>
      </c>
      <c r="I19" s="20">
        <v>0</v>
      </c>
      <c r="J19" s="16"/>
      <c r="K19" s="2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2">
        <v>0</v>
      </c>
      <c r="R19" s="35">
        <v>214</v>
      </c>
    </row>
    <row r="20" spans="1:18" x14ac:dyDescent="0.35">
      <c r="A20" s="10">
        <v>13</v>
      </c>
      <c r="B20" s="10" t="s">
        <v>54</v>
      </c>
      <c r="C20" s="10">
        <v>0</v>
      </c>
      <c r="D20" s="10">
        <v>6</v>
      </c>
      <c r="E20" s="10">
        <v>10368.23</v>
      </c>
      <c r="F20" s="10" t="s">
        <v>30</v>
      </c>
      <c r="G20" s="5" t="s">
        <v>46</v>
      </c>
      <c r="H20" s="30">
        <v>0</v>
      </c>
      <c r="I20" s="20">
        <v>0</v>
      </c>
      <c r="J20" s="16"/>
      <c r="K20" s="2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2">
        <v>6</v>
      </c>
      <c r="R20" s="35">
        <v>0</v>
      </c>
    </row>
    <row r="21" spans="1:18" x14ac:dyDescent="0.35">
      <c r="A21" s="10">
        <v>14</v>
      </c>
      <c r="B21" s="10" t="s">
        <v>55</v>
      </c>
      <c r="C21" s="10">
        <v>0</v>
      </c>
      <c r="D21" s="10">
        <v>8.59</v>
      </c>
      <c r="E21" s="10">
        <v>10359.64</v>
      </c>
      <c r="F21" s="10" t="s">
        <v>42</v>
      </c>
      <c r="G21" s="5" t="s">
        <v>43</v>
      </c>
      <c r="H21" s="30">
        <v>0</v>
      </c>
      <c r="I21" s="20">
        <v>0</v>
      </c>
      <c r="J21" s="16"/>
      <c r="K21" s="21">
        <v>0</v>
      </c>
      <c r="L21" s="11">
        <v>0</v>
      </c>
      <c r="M21" s="11">
        <v>0</v>
      </c>
      <c r="N21" s="11">
        <v>0</v>
      </c>
      <c r="O21" s="11">
        <v>8.59</v>
      </c>
      <c r="P21" s="11">
        <v>0</v>
      </c>
      <c r="Q21" s="12">
        <v>0</v>
      </c>
      <c r="R21" s="35">
        <v>0</v>
      </c>
    </row>
    <row r="22" spans="1:18" x14ac:dyDescent="0.35">
      <c r="A22" s="10">
        <v>15</v>
      </c>
      <c r="B22" s="10" t="s">
        <v>28</v>
      </c>
      <c r="C22" s="10">
        <v>0</v>
      </c>
      <c r="D22" s="10">
        <v>119.65</v>
      </c>
      <c r="E22" s="10">
        <v>10239.99</v>
      </c>
      <c r="F22" s="10" t="s">
        <v>4</v>
      </c>
      <c r="G22" s="5" t="s">
        <v>49</v>
      </c>
      <c r="H22" s="30">
        <v>0</v>
      </c>
      <c r="I22" s="20">
        <v>0</v>
      </c>
      <c r="J22" s="16"/>
      <c r="K22" s="21">
        <v>108.03</v>
      </c>
      <c r="L22" s="11">
        <v>0</v>
      </c>
      <c r="M22" s="11">
        <v>11.62</v>
      </c>
      <c r="N22" s="11">
        <v>0</v>
      </c>
      <c r="O22" s="11">
        <v>0</v>
      </c>
      <c r="P22" s="11">
        <v>0</v>
      </c>
      <c r="Q22" s="12">
        <v>0</v>
      </c>
      <c r="R22" s="35">
        <v>0</v>
      </c>
    </row>
    <row r="23" spans="1:18" x14ac:dyDescent="0.35">
      <c r="A23" s="10">
        <v>16</v>
      </c>
      <c r="B23" s="10" t="s">
        <v>56</v>
      </c>
      <c r="C23" s="10">
        <v>0</v>
      </c>
      <c r="D23" s="5">
        <v>44.92</v>
      </c>
      <c r="E23" s="10">
        <v>10195.07</v>
      </c>
      <c r="F23" s="10" t="s">
        <v>34</v>
      </c>
      <c r="G23" s="29" t="s">
        <v>57</v>
      </c>
      <c r="H23" s="30">
        <v>0</v>
      </c>
      <c r="I23" s="20">
        <v>0</v>
      </c>
      <c r="J23" s="16"/>
      <c r="K23" s="2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2">
        <v>0</v>
      </c>
      <c r="R23" s="35">
        <v>44.92</v>
      </c>
    </row>
    <row r="24" spans="1:18" x14ac:dyDescent="0.35">
      <c r="A24" s="10">
        <v>17</v>
      </c>
      <c r="B24" s="10" t="s">
        <v>29</v>
      </c>
      <c r="C24" s="10">
        <v>0</v>
      </c>
      <c r="D24" s="5">
        <v>6</v>
      </c>
      <c r="E24" s="10">
        <v>10189.07</v>
      </c>
      <c r="F24" s="10" t="s">
        <v>30</v>
      </c>
      <c r="G24" s="29" t="s">
        <v>46</v>
      </c>
      <c r="H24" s="30">
        <v>0</v>
      </c>
      <c r="I24" s="20">
        <v>0</v>
      </c>
      <c r="J24" s="16"/>
      <c r="K24" s="2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2">
        <v>6</v>
      </c>
      <c r="R24" s="35">
        <v>0</v>
      </c>
    </row>
    <row r="25" spans="1:18" x14ac:dyDescent="0.35">
      <c r="A25" s="10">
        <v>18</v>
      </c>
      <c r="B25" s="10" t="s">
        <v>29</v>
      </c>
      <c r="C25" s="10">
        <v>53.98</v>
      </c>
      <c r="D25" s="5">
        <v>0</v>
      </c>
      <c r="E25" s="10">
        <v>10243.049999999999</v>
      </c>
      <c r="F25" s="10" t="s">
        <v>30</v>
      </c>
      <c r="G25" s="29" t="s">
        <v>58</v>
      </c>
      <c r="H25" s="30">
        <v>0</v>
      </c>
      <c r="I25" s="20">
        <v>53.98</v>
      </c>
      <c r="J25" s="16"/>
      <c r="K25" s="2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>
        <v>0</v>
      </c>
      <c r="R25" s="35">
        <v>0</v>
      </c>
    </row>
    <row r="26" spans="1:18" x14ac:dyDescent="0.35">
      <c r="A26" s="10">
        <v>19</v>
      </c>
      <c r="B26" s="10" t="s">
        <v>63</v>
      </c>
      <c r="C26" s="10">
        <v>0</v>
      </c>
      <c r="D26" s="5">
        <v>9.44</v>
      </c>
      <c r="E26" s="10">
        <v>10233.61</v>
      </c>
      <c r="F26" s="10" t="s">
        <v>42</v>
      </c>
      <c r="G26" s="29" t="s">
        <v>43</v>
      </c>
      <c r="H26" s="15">
        <v>0</v>
      </c>
      <c r="I26" s="5">
        <v>0</v>
      </c>
      <c r="J26" s="16"/>
      <c r="K26" s="6">
        <v>0</v>
      </c>
      <c r="L26" s="10">
        <v>0</v>
      </c>
      <c r="M26" s="10">
        <v>0</v>
      </c>
      <c r="N26" s="10">
        <v>0</v>
      </c>
      <c r="O26" s="10">
        <v>9.44</v>
      </c>
      <c r="P26" s="10">
        <v>0</v>
      </c>
      <c r="Q26" s="25">
        <v>0</v>
      </c>
      <c r="R26" s="16">
        <v>0</v>
      </c>
    </row>
    <row r="27" spans="1:18" x14ac:dyDescent="0.35">
      <c r="A27" s="10">
        <v>20</v>
      </c>
      <c r="B27" s="10" t="s">
        <v>64</v>
      </c>
      <c r="C27" s="10">
        <v>0</v>
      </c>
      <c r="D27" s="5">
        <v>119.65</v>
      </c>
      <c r="E27" s="21">
        <v>10113.959999999999</v>
      </c>
      <c r="F27" s="20" t="s">
        <v>4</v>
      </c>
      <c r="G27" s="29" t="s">
        <v>49</v>
      </c>
      <c r="H27" s="36">
        <v>0</v>
      </c>
      <c r="I27" s="46">
        <v>0</v>
      </c>
      <c r="J27" s="16"/>
      <c r="K27" s="33">
        <v>108.03</v>
      </c>
      <c r="L27" s="22">
        <v>0</v>
      </c>
      <c r="M27" s="22">
        <v>11.62</v>
      </c>
      <c r="N27" s="22">
        <v>0</v>
      </c>
      <c r="O27" s="22">
        <v>0</v>
      </c>
      <c r="P27" s="22">
        <v>0</v>
      </c>
      <c r="Q27" s="32">
        <v>0</v>
      </c>
      <c r="R27" s="37">
        <v>0</v>
      </c>
    </row>
    <row r="28" spans="1:18" x14ac:dyDescent="0.35">
      <c r="A28" s="10">
        <v>21</v>
      </c>
      <c r="B28" s="10" t="s">
        <v>65</v>
      </c>
      <c r="C28" s="10">
        <v>0</v>
      </c>
      <c r="D28" s="10">
        <v>6</v>
      </c>
      <c r="E28" s="10">
        <v>10107.959999999999</v>
      </c>
      <c r="F28" s="20" t="s">
        <v>30</v>
      </c>
      <c r="G28" s="29" t="s">
        <v>46</v>
      </c>
      <c r="H28" s="15">
        <v>0</v>
      </c>
      <c r="I28" s="5">
        <v>0</v>
      </c>
      <c r="J28" s="16"/>
      <c r="K28" s="6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25">
        <v>6</v>
      </c>
      <c r="R28" s="16">
        <v>0</v>
      </c>
    </row>
    <row r="29" spans="1:18" x14ac:dyDescent="0.35">
      <c r="A29" s="10">
        <v>22</v>
      </c>
      <c r="B29" s="10" t="s">
        <v>68</v>
      </c>
      <c r="C29" s="10">
        <v>0</v>
      </c>
      <c r="D29" s="10">
        <v>9.44</v>
      </c>
      <c r="E29" s="10">
        <v>10098.52</v>
      </c>
      <c r="F29" s="20" t="s">
        <v>42</v>
      </c>
      <c r="G29" s="29" t="s">
        <v>43</v>
      </c>
      <c r="H29" s="15">
        <v>0</v>
      </c>
      <c r="I29" s="5">
        <v>0</v>
      </c>
      <c r="J29" s="16"/>
      <c r="K29" s="6">
        <v>0</v>
      </c>
      <c r="L29" s="10">
        <v>0</v>
      </c>
      <c r="M29" s="10">
        <v>0</v>
      </c>
      <c r="N29" s="10">
        <v>0</v>
      </c>
      <c r="O29" s="10">
        <v>9.44</v>
      </c>
      <c r="P29" s="10">
        <v>0</v>
      </c>
      <c r="Q29" s="25">
        <v>0</v>
      </c>
      <c r="R29" s="16">
        <v>0</v>
      </c>
    </row>
    <row r="30" spans="1:18" x14ac:dyDescent="0.35">
      <c r="A30" s="10">
        <v>23</v>
      </c>
      <c r="B30" s="10" t="s">
        <v>68</v>
      </c>
      <c r="C30" s="10">
        <v>0</v>
      </c>
      <c r="D30" s="10">
        <v>137.11000000000001</v>
      </c>
      <c r="E30" s="10">
        <v>9961.41</v>
      </c>
      <c r="F30" s="20" t="s">
        <v>4</v>
      </c>
      <c r="G30" s="29" t="s">
        <v>49</v>
      </c>
      <c r="H30" s="15">
        <v>0</v>
      </c>
      <c r="I30" s="5">
        <v>0</v>
      </c>
      <c r="J30" s="16"/>
      <c r="K30" s="6">
        <v>125.49</v>
      </c>
      <c r="L30" s="10">
        <v>0</v>
      </c>
      <c r="M30" s="10">
        <v>11.62</v>
      </c>
      <c r="N30" s="10">
        <v>0</v>
      </c>
      <c r="O30" s="10">
        <v>0</v>
      </c>
      <c r="P30" s="10">
        <v>0</v>
      </c>
      <c r="Q30" s="25">
        <v>0</v>
      </c>
      <c r="R30" s="16">
        <v>0</v>
      </c>
    </row>
    <row r="31" spans="1:18" x14ac:dyDescent="0.35">
      <c r="A31" s="10">
        <v>24</v>
      </c>
      <c r="B31" s="10" t="s">
        <v>69</v>
      </c>
      <c r="C31" s="10">
        <v>0</v>
      </c>
      <c r="D31" s="10">
        <v>96</v>
      </c>
      <c r="E31" s="10">
        <v>9865.41</v>
      </c>
      <c r="F31" s="20" t="s">
        <v>70</v>
      </c>
      <c r="G31" s="29" t="s">
        <v>71</v>
      </c>
      <c r="H31" s="15">
        <v>0</v>
      </c>
      <c r="I31" s="5">
        <v>0</v>
      </c>
      <c r="J31" s="16"/>
      <c r="K31" s="6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5">
        <v>0</v>
      </c>
      <c r="R31" s="16">
        <v>96</v>
      </c>
    </row>
    <row r="32" spans="1:18" x14ac:dyDescent="0.35">
      <c r="A32" s="10">
        <v>25</v>
      </c>
      <c r="B32" s="10" t="s">
        <v>69</v>
      </c>
      <c r="C32" s="10">
        <v>0</v>
      </c>
      <c r="D32" s="10">
        <v>81</v>
      </c>
      <c r="E32" s="10">
        <v>9784.41</v>
      </c>
      <c r="F32" s="20" t="s">
        <v>72</v>
      </c>
      <c r="G32" s="29" t="s">
        <v>73</v>
      </c>
      <c r="H32" s="15">
        <v>0</v>
      </c>
      <c r="I32" s="5">
        <v>0</v>
      </c>
      <c r="J32" s="16"/>
      <c r="K32" s="6">
        <v>0</v>
      </c>
      <c r="L32" s="10">
        <v>81</v>
      </c>
      <c r="M32" s="10">
        <v>0</v>
      </c>
      <c r="N32" s="10">
        <v>0</v>
      </c>
      <c r="O32" s="10">
        <v>0</v>
      </c>
      <c r="P32" s="10">
        <v>0</v>
      </c>
      <c r="Q32" s="25">
        <v>0</v>
      </c>
      <c r="R32" s="16">
        <v>0</v>
      </c>
    </row>
    <row r="33" spans="1:20" x14ac:dyDescent="0.35">
      <c r="A33" s="10">
        <v>26</v>
      </c>
      <c r="B33" s="10" t="s">
        <v>69</v>
      </c>
      <c r="C33" s="10">
        <v>0</v>
      </c>
      <c r="D33" s="10">
        <v>24.45</v>
      </c>
      <c r="E33" s="10">
        <v>9759.9599999999991</v>
      </c>
      <c r="F33" s="20" t="s">
        <v>4</v>
      </c>
      <c r="G33" s="29" t="s">
        <v>74</v>
      </c>
      <c r="H33" s="15">
        <v>0</v>
      </c>
      <c r="I33" s="5">
        <v>0</v>
      </c>
      <c r="J33" s="16"/>
      <c r="K33" s="6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5">
        <v>0</v>
      </c>
      <c r="R33" s="16">
        <v>24.45</v>
      </c>
    </row>
    <row r="34" spans="1:20" x14ac:dyDescent="0.35">
      <c r="A34" s="10">
        <v>27</v>
      </c>
      <c r="B34" s="10" t="s">
        <v>69</v>
      </c>
      <c r="C34" s="10">
        <v>0</v>
      </c>
      <c r="D34" s="10">
        <v>120</v>
      </c>
      <c r="E34" s="10">
        <v>9639.9599999999991</v>
      </c>
      <c r="F34" s="20" t="s">
        <v>52</v>
      </c>
      <c r="G34" s="29" t="s">
        <v>77</v>
      </c>
      <c r="H34" s="15">
        <v>0</v>
      </c>
      <c r="I34" s="5">
        <v>0</v>
      </c>
      <c r="J34" s="16"/>
      <c r="K34" s="6">
        <v>0</v>
      </c>
      <c r="L34" s="10">
        <v>0</v>
      </c>
      <c r="M34" s="10">
        <v>0</v>
      </c>
      <c r="N34" s="10">
        <v>120</v>
      </c>
      <c r="O34" s="10">
        <v>0</v>
      </c>
      <c r="P34" s="10">
        <v>0</v>
      </c>
      <c r="Q34" s="25">
        <v>0</v>
      </c>
      <c r="R34" s="16">
        <v>0</v>
      </c>
    </row>
    <row r="35" spans="1:20" x14ac:dyDescent="0.35">
      <c r="A35" s="10">
        <v>28</v>
      </c>
      <c r="B35" s="10" t="s">
        <v>69</v>
      </c>
      <c r="C35" s="10">
        <v>0</v>
      </c>
      <c r="D35" s="10">
        <v>84</v>
      </c>
      <c r="E35" s="10">
        <v>9555.9599999999991</v>
      </c>
      <c r="F35" s="20" t="s">
        <v>7</v>
      </c>
      <c r="G35" s="29" t="s">
        <v>75</v>
      </c>
      <c r="H35" s="15">
        <v>0</v>
      </c>
      <c r="I35" s="5">
        <v>0</v>
      </c>
      <c r="J35" s="16"/>
      <c r="K35" s="6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5">
        <v>0</v>
      </c>
      <c r="R35" s="16">
        <v>84</v>
      </c>
    </row>
    <row r="36" spans="1:20" x14ac:dyDescent="0.35">
      <c r="A36" s="10">
        <v>29</v>
      </c>
      <c r="B36" s="10" t="s">
        <v>76</v>
      </c>
      <c r="C36" s="10">
        <v>0</v>
      </c>
      <c r="D36" s="10">
        <v>6</v>
      </c>
      <c r="E36" s="10">
        <v>9549.9599999999991</v>
      </c>
      <c r="F36" s="20" t="s">
        <v>30</v>
      </c>
      <c r="G36" s="29" t="s">
        <v>46</v>
      </c>
      <c r="H36" s="15">
        <v>0</v>
      </c>
      <c r="I36" s="5">
        <v>0</v>
      </c>
      <c r="J36" s="16"/>
      <c r="K36" s="6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5">
        <v>6</v>
      </c>
      <c r="R36" s="16">
        <v>0</v>
      </c>
    </row>
    <row r="37" spans="1:20" x14ac:dyDescent="0.35">
      <c r="A37" s="10">
        <v>30</v>
      </c>
      <c r="B37" s="10" t="s">
        <v>80</v>
      </c>
      <c r="C37" s="10">
        <v>688.05</v>
      </c>
      <c r="D37" s="10">
        <v>0</v>
      </c>
      <c r="E37" s="10">
        <v>10238.01</v>
      </c>
      <c r="F37" s="20" t="s">
        <v>72</v>
      </c>
      <c r="G37" s="29" t="s">
        <v>81</v>
      </c>
      <c r="H37" s="36">
        <v>0</v>
      </c>
      <c r="I37" s="46">
        <v>688.05</v>
      </c>
      <c r="J37" s="16"/>
      <c r="K37" s="33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32">
        <v>0</v>
      </c>
      <c r="R37" s="37">
        <v>0</v>
      </c>
    </row>
    <row r="38" spans="1:20" x14ac:dyDescent="0.35">
      <c r="A38" s="10">
        <v>31</v>
      </c>
      <c r="B38" s="10" t="s">
        <v>82</v>
      </c>
      <c r="C38" s="10">
        <v>0</v>
      </c>
      <c r="D38" s="10">
        <v>9.1300000000000008</v>
      </c>
      <c r="E38" s="10">
        <v>10228.879999999999</v>
      </c>
      <c r="F38" s="20" t="s">
        <v>42</v>
      </c>
      <c r="G38" s="29" t="s">
        <v>43</v>
      </c>
      <c r="H38" s="36">
        <v>0</v>
      </c>
      <c r="I38" s="46">
        <v>0</v>
      </c>
      <c r="J38" s="16"/>
      <c r="K38" s="33">
        <v>0</v>
      </c>
      <c r="L38" s="22">
        <v>0</v>
      </c>
      <c r="M38" s="22">
        <v>0</v>
      </c>
      <c r="N38" s="22">
        <v>0</v>
      </c>
      <c r="O38" s="22">
        <v>9.1300000000000008</v>
      </c>
      <c r="P38" s="22">
        <v>0</v>
      </c>
      <c r="Q38" s="32">
        <v>0</v>
      </c>
      <c r="R38" s="37">
        <v>0</v>
      </c>
    </row>
    <row r="39" spans="1:20" x14ac:dyDescent="0.35">
      <c r="A39" s="10">
        <v>32</v>
      </c>
      <c r="B39" s="10" t="s">
        <v>83</v>
      </c>
      <c r="C39" s="10">
        <v>0</v>
      </c>
      <c r="D39" s="10">
        <v>122.98</v>
      </c>
      <c r="E39" s="10">
        <v>10105.9</v>
      </c>
      <c r="F39" s="20" t="s">
        <v>4</v>
      </c>
      <c r="G39" s="29" t="s">
        <v>49</v>
      </c>
      <c r="H39" s="36">
        <v>0</v>
      </c>
      <c r="I39" s="46">
        <v>0</v>
      </c>
      <c r="J39" s="16"/>
      <c r="K39" s="33">
        <v>111.36</v>
      </c>
      <c r="L39" s="22">
        <v>0</v>
      </c>
      <c r="M39" s="22">
        <v>11.62</v>
      </c>
      <c r="N39" s="22">
        <v>0</v>
      </c>
      <c r="O39" s="22">
        <v>0</v>
      </c>
      <c r="P39" s="22">
        <v>0</v>
      </c>
      <c r="Q39" s="32">
        <v>0</v>
      </c>
      <c r="R39" s="37">
        <v>0</v>
      </c>
    </row>
    <row r="40" spans="1:20" x14ac:dyDescent="0.35">
      <c r="A40" s="10">
        <v>33</v>
      </c>
      <c r="B40" s="10" t="s">
        <v>83</v>
      </c>
      <c r="C40" s="10">
        <v>0</v>
      </c>
      <c r="D40" s="10">
        <v>33.6</v>
      </c>
      <c r="E40" s="10">
        <v>10072.299999999999</v>
      </c>
      <c r="F40" s="20" t="s">
        <v>70</v>
      </c>
      <c r="G40" s="29" t="s">
        <v>84</v>
      </c>
      <c r="H40" s="36">
        <v>0</v>
      </c>
      <c r="I40" s="46">
        <v>0</v>
      </c>
      <c r="J40" s="16"/>
      <c r="K40" s="33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32">
        <v>0</v>
      </c>
      <c r="R40" s="37">
        <v>33.6</v>
      </c>
    </row>
    <row r="41" spans="1:20" x14ac:dyDescent="0.35">
      <c r="A41" s="10">
        <v>34</v>
      </c>
      <c r="B41" s="10" t="s">
        <v>85</v>
      </c>
      <c r="C41" s="10">
        <v>1420</v>
      </c>
      <c r="D41" s="10">
        <v>0</v>
      </c>
      <c r="E41" s="10">
        <v>11492.3</v>
      </c>
      <c r="F41" s="20" t="s">
        <v>2</v>
      </c>
      <c r="G41" s="29" t="s">
        <v>86</v>
      </c>
      <c r="H41" s="36">
        <v>1420</v>
      </c>
      <c r="I41" s="46">
        <v>0</v>
      </c>
      <c r="J41" s="16"/>
      <c r="K41" s="33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32">
        <v>0</v>
      </c>
      <c r="R41" s="37">
        <v>0</v>
      </c>
    </row>
    <row r="42" spans="1:20" x14ac:dyDescent="0.35">
      <c r="A42" s="10">
        <v>35</v>
      </c>
      <c r="B42" s="10" t="s">
        <v>85</v>
      </c>
      <c r="C42" s="10">
        <v>0</v>
      </c>
      <c r="D42" s="10">
        <v>6</v>
      </c>
      <c r="E42" s="10">
        <v>11486.3</v>
      </c>
      <c r="F42" s="20" t="s">
        <v>30</v>
      </c>
      <c r="G42" s="29" t="s">
        <v>46</v>
      </c>
      <c r="H42" s="36">
        <v>0</v>
      </c>
      <c r="I42" s="46">
        <v>0</v>
      </c>
      <c r="J42" s="16"/>
      <c r="K42" s="33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32">
        <v>6</v>
      </c>
      <c r="R42" s="37">
        <v>0</v>
      </c>
    </row>
    <row r="43" spans="1:20" x14ac:dyDescent="0.35">
      <c r="A43" s="10">
        <v>36</v>
      </c>
      <c r="B43" s="10" t="s">
        <v>85</v>
      </c>
      <c r="C43" s="10">
        <v>52.73</v>
      </c>
      <c r="D43" s="10">
        <v>0</v>
      </c>
      <c r="E43" s="26">
        <v>11539.03</v>
      </c>
      <c r="F43" s="20" t="s">
        <v>30</v>
      </c>
      <c r="G43" s="29" t="s">
        <v>58</v>
      </c>
      <c r="H43" s="36">
        <v>0</v>
      </c>
      <c r="I43" s="46">
        <v>52.73</v>
      </c>
      <c r="J43" s="16"/>
      <c r="K43" s="33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32">
        <v>0</v>
      </c>
      <c r="R43" s="37">
        <v>0</v>
      </c>
    </row>
    <row r="44" spans="1:20" ht="15" thickBot="1" x14ac:dyDescent="0.4">
      <c r="A44" s="50"/>
      <c r="B44" s="50"/>
      <c r="C44" s="50">
        <f>SUM(C8:C43)</f>
        <v>3634.7599999999998</v>
      </c>
      <c r="D44" s="50">
        <f>SUM(D8:D43)</f>
        <v>1890.3600000000004</v>
      </c>
      <c r="E44" s="50"/>
      <c r="F44" s="51" t="s">
        <v>78</v>
      </c>
      <c r="G44" s="52"/>
      <c r="H44" s="53">
        <f t="shared" ref="H44:R44" si="0">SUM(H8:H43)</f>
        <v>2840</v>
      </c>
      <c r="I44" s="54">
        <f>SUM(I8:I43)</f>
        <v>794.76</v>
      </c>
      <c r="J44" s="55">
        <v>3634.76</v>
      </c>
      <c r="K44" s="56">
        <f t="shared" si="0"/>
        <v>668.97</v>
      </c>
      <c r="L44" s="57">
        <f>SUM(L8:L43)</f>
        <v>81</v>
      </c>
      <c r="M44" s="57">
        <f t="shared" si="0"/>
        <v>69.72</v>
      </c>
      <c r="N44" s="57">
        <f t="shared" si="0"/>
        <v>240</v>
      </c>
      <c r="O44" s="57">
        <f t="shared" si="0"/>
        <v>57.23</v>
      </c>
      <c r="P44" s="57">
        <f t="shared" si="0"/>
        <v>0</v>
      </c>
      <c r="Q44" s="58">
        <f t="shared" si="0"/>
        <v>36</v>
      </c>
      <c r="R44" s="55">
        <f t="shared" si="0"/>
        <v>737.44000000000017</v>
      </c>
      <c r="S44" s="59">
        <f>SUM(K44:R44)</f>
        <v>1890.3600000000001</v>
      </c>
      <c r="T44" s="60"/>
    </row>
    <row r="45" spans="1:20" x14ac:dyDescent="0.35">
      <c r="A45" s="10"/>
      <c r="B45" s="10"/>
      <c r="C45" s="10"/>
      <c r="D45" s="10"/>
      <c r="E45" s="10"/>
      <c r="F45" s="20"/>
      <c r="G45" s="6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11"/>
    </row>
    <row r="46" spans="1:20" ht="43.5" x14ac:dyDescent="0.35">
      <c r="A46" s="10"/>
      <c r="B46" s="10"/>
      <c r="C46" s="10"/>
      <c r="D46" s="5"/>
      <c r="E46" s="30"/>
      <c r="F46" s="61" t="s">
        <v>87</v>
      </c>
      <c r="G46" s="19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11"/>
    </row>
    <row r="47" spans="1:20" x14ac:dyDescent="0.35">
      <c r="A47" s="10"/>
      <c r="B47" s="10"/>
      <c r="C47" s="10"/>
      <c r="D47" s="5"/>
      <c r="E47" s="15">
        <v>2509.5</v>
      </c>
      <c r="F47" s="16" t="s">
        <v>23</v>
      </c>
      <c r="G47" s="19"/>
      <c r="H47" s="11"/>
      <c r="I47" s="11"/>
      <c r="J47" s="11"/>
      <c r="K47" s="11"/>
      <c r="L47" s="11"/>
      <c r="M47" s="11"/>
      <c r="N47" s="11"/>
      <c r="O47" s="11"/>
      <c r="P47" s="11"/>
      <c r="Q47" s="12"/>
      <c r="R47" s="11"/>
    </row>
    <row r="48" spans="1:20" x14ac:dyDescent="0.35">
      <c r="A48" s="10"/>
      <c r="B48" s="10"/>
      <c r="C48" s="10"/>
      <c r="D48" s="5"/>
      <c r="E48" s="15">
        <v>9029.5300000000007</v>
      </c>
      <c r="F48" s="16" t="s">
        <v>36</v>
      </c>
      <c r="G48" s="6"/>
      <c r="H48" s="11"/>
      <c r="I48" s="11"/>
      <c r="J48" s="11"/>
      <c r="K48" s="10"/>
      <c r="L48" s="10"/>
      <c r="M48" s="10"/>
      <c r="N48" s="10"/>
      <c r="O48" s="11"/>
      <c r="P48" s="11"/>
      <c r="Q48" s="12"/>
      <c r="R48" s="11"/>
    </row>
    <row r="49" spans="1:18" ht="15" thickBot="1" x14ac:dyDescent="0.4">
      <c r="A49" s="10"/>
      <c r="B49" s="10"/>
      <c r="C49" s="10"/>
      <c r="D49" s="5"/>
      <c r="E49" s="17">
        <f>SUM(E47:E48)</f>
        <v>11539.03</v>
      </c>
      <c r="F49" s="18" t="s">
        <v>33</v>
      </c>
      <c r="G49" s="6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11"/>
    </row>
    <row r="50" spans="1:18" x14ac:dyDescent="0.35">
      <c r="A50" s="22"/>
      <c r="B50" s="22"/>
      <c r="C50" s="22"/>
      <c r="D50" s="22"/>
      <c r="E50" s="23"/>
      <c r="F50" s="23"/>
      <c r="G50" s="22"/>
      <c r="H50" s="23"/>
      <c r="I50" s="23"/>
      <c r="J50" s="23"/>
      <c r="K50" s="10"/>
      <c r="L50" s="10"/>
      <c r="M50" s="10"/>
      <c r="N50" s="10"/>
      <c r="O50" s="23"/>
      <c r="P50" s="23"/>
      <c r="Q50" s="24"/>
      <c r="R50" s="23"/>
    </row>
    <row r="51" spans="1:18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25"/>
      <c r="R51" s="10"/>
    </row>
    <row r="52" spans="1:18" x14ac:dyDescent="0.35">
      <c r="Q52" s="14"/>
    </row>
    <row r="53" spans="1:18" x14ac:dyDescent="0.35">
      <c r="Q53" s="14"/>
    </row>
    <row r="54" spans="1:18" x14ac:dyDescent="0.35">
      <c r="Q54" s="14"/>
    </row>
    <row r="55" spans="1:18" x14ac:dyDescent="0.35">
      <c r="Q55" s="14"/>
    </row>
    <row r="56" spans="1:18" x14ac:dyDescent="0.35">
      <c r="Q56" s="14"/>
    </row>
    <row r="57" spans="1:18" ht="13.5" customHeight="1" x14ac:dyDescent="0.35">
      <c r="D57" s="3"/>
      <c r="E57" s="3"/>
    </row>
    <row r="58" spans="1:18" x14ac:dyDescent="0.35">
      <c r="D58" s="3"/>
      <c r="E58" s="3"/>
      <c r="I58" t="s">
        <v>32</v>
      </c>
      <c r="O58" t="s">
        <v>66</v>
      </c>
    </row>
    <row r="59" spans="1:18" x14ac:dyDescent="0.35">
      <c r="D59" s="3"/>
      <c r="E59" s="3"/>
    </row>
    <row r="60" spans="1:18" x14ac:dyDescent="0.35">
      <c r="D60" s="3"/>
      <c r="E60" s="3"/>
      <c r="I60" t="s">
        <v>31</v>
      </c>
      <c r="O60" t="s">
        <v>67</v>
      </c>
    </row>
    <row r="61" spans="1:18" x14ac:dyDescent="0.35">
      <c r="C61" s="3"/>
    </row>
    <row r="62" spans="1:18" x14ac:dyDescent="0.35">
      <c r="C62" s="3"/>
    </row>
    <row r="63" spans="1:18" x14ac:dyDescent="0.35">
      <c r="C63" s="3"/>
      <c r="I63" s="3"/>
      <c r="J63" s="3"/>
    </row>
    <row r="64" spans="1:18" x14ac:dyDescent="0.35"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7" spans="2:6" x14ac:dyDescent="0.35">
      <c r="B67" s="3"/>
    </row>
    <row r="68" spans="2:6" x14ac:dyDescent="0.35">
      <c r="D68" s="2"/>
      <c r="E68" s="2"/>
      <c r="F68" s="7"/>
    </row>
  </sheetData>
  <pageMargins left="0.7" right="0.7" top="0.75" bottom="0.75" header="0.3" footer="0.3"/>
  <pageSetup paperSize="9" scale="7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pground</vt:lpstr>
      <vt:lpstr>current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Cotgrove</dc:creator>
  <cp:lastModifiedBy>Ingworth Clerk</cp:lastModifiedBy>
  <cp:lastPrinted>2025-11-27T10:37:07Z</cp:lastPrinted>
  <dcterms:created xsi:type="dcterms:W3CDTF">2021-11-05T10:07:25Z</dcterms:created>
  <dcterms:modified xsi:type="dcterms:W3CDTF">2025-11-27T10:37:47Z</dcterms:modified>
</cp:coreProperties>
</file>